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1-2022\9152021\"/>
    </mc:Choice>
  </mc:AlternateContent>
  <xr:revisionPtr revIDLastSave="0" documentId="13_ncr:1_{27C702A8-3EB9-4672-89E5-78EFF77EC752}" xr6:coauthVersionLast="36" xr6:coauthVersionMax="45" xr10:uidLastSave="{00000000-0000-0000-0000-000000000000}"/>
  <bookViews>
    <workbookView xWindow="0" yWindow="0" windowWidth="25770" windowHeight="17295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/>
  <c r="T33" i="1" l="1"/>
  <c r="T32" i="1"/>
  <c r="T31" i="1"/>
  <c r="C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U31" i="1"/>
  <c r="V31" i="1"/>
  <c r="W31" i="1"/>
  <c r="X31" i="1"/>
  <c r="Y31" i="1"/>
  <c r="Z31" i="1"/>
  <c r="C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U33" i="1"/>
  <c r="V33" i="1"/>
  <c r="W33" i="1"/>
  <c r="X33" i="1"/>
  <c r="Y33" i="1"/>
  <c r="Z33" i="1"/>
</calcChain>
</file>

<file path=xl/sharedStrings.xml><?xml version="1.0" encoding="utf-8"?>
<sst xmlns="http://schemas.openxmlformats.org/spreadsheetml/2006/main" count="710" uniqueCount="61">
  <si>
    <t>Executive Committee Member</t>
  </si>
  <si>
    <t>Barbara Biesecker</t>
  </si>
  <si>
    <t>Abigail Borron</t>
  </si>
  <si>
    <t>Wayde Brown</t>
  </si>
  <si>
    <t>Stephan Durham</t>
  </si>
  <si>
    <t>Savannah Hembree</t>
  </si>
  <si>
    <t>Fiona Liken</t>
  </si>
  <si>
    <t>Luke Naeher</t>
  </si>
  <si>
    <t>Kerry Oliver</t>
  </si>
  <si>
    <t>David Shipley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</si>
  <si>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</si>
  <si>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</si>
  <si>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</si>
  <si>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</si>
  <si>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</si>
  <si>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</si>
  <si>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</si>
  <si>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</si>
  <si>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Jack Hu  </t>
  </si>
  <si>
    <t xml:space="preserve"> </t>
  </si>
  <si>
    <t>Trisha Branan</t>
  </si>
  <si>
    <t>Laura Bierema</t>
  </si>
  <si>
    <t>Subhraleena Deka</t>
  </si>
  <si>
    <t>Janette Hill</t>
  </si>
  <si>
    <t>Derrick Lemons</t>
  </si>
  <si>
    <t>Anthony Mallon</t>
  </si>
  <si>
    <t>Carter Marks</t>
  </si>
  <si>
    <t>Jeff Netter</t>
  </si>
  <si>
    <t>Rachel Reed</t>
  </si>
  <si>
    <t>Jacek Siry</t>
  </si>
  <si>
    <t>Elizabeth St. Pierre</t>
  </si>
  <si>
    <t>Joseph Watson</t>
  </si>
  <si>
    <t>UCC- Proposal B.2.b.</t>
  </si>
  <si>
    <t>UCC- Proposal B.2.a.</t>
  </si>
  <si>
    <t>UCC- Proposal B.2.c.</t>
  </si>
  <si>
    <t>UCC- Proposal B.2.d.</t>
  </si>
  <si>
    <t>UCC- Proposal B.2.e.</t>
  </si>
  <si>
    <t>UCC- Proposal B.2.f.</t>
  </si>
  <si>
    <t>UCC- Proposal B.2.g.</t>
  </si>
  <si>
    <t>UCC- Proposal B.2.h.</t>
  </si>
  <si>
    <t>UCC- Proposal B.2.i.</t>
  </si>
  <si>
    <t>UCC- Proposal B.2.j.</t>
  </si>
  <si>
    <t>UCC- Proposal B.2.k.</t>
  </si>
  <si>
    <t>UCC- Proposal B.2.l.</t>
  </si>
  <si>
    <t>UCC- Proposal B.2.m.</t>
  </si>
  <si>
    <t>UCC- Proposal B.2.n.</t>
  </si>
  <si>
    <t>SBC- Proposal B.3.a.</t>
  </si>
  <si>
    <t>SBC- Proposal B.3.b.</t>
  </si>
  <si>
    <t>SBC- Proposal B.3.c.</t>
  </si>
  <si>
    <t>FAC- Proposal B.4.a.</t>
  </si>
  <si>
    <t>FAC- Proposal B.4.b.</t>
  </si>
  <si>
    <t>Franklin Senate- Proposal B.5.a.</t>
  </si>
  <si>
    <t>Facilities- Proposal B.6.a.</t>
  </si>
  <si>
    <t>absent</t>
  </si>
  <si>
    <t>SBC- Proposal B.3.a. 2</t>
  </si>
  <si>
    <t xml:space="preserve">Pamela Turner </t>
  </si>
  <si>
    <t>Milton Masciadri</t>
  </si>
  <si>
    <t>n</t>
  </si>
  <si>
    <t>y</t>
  </si>
  <si>
    <t>a</t>
  </si>
  <si>
    <t>USG Rep- Proposal B.1.a.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</si>
</sst>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Z33"/>
  <sheetViews>
    <sheetView tabSelected="1" zoomScale="160" zoomScaleNormal="160" workbookViewId="0">
      <selection activeCell="B13" sqref="B13"/>
    </sheetView>
  </sheetViews>
  <sheetFormatPr defaultRowHeight="15" x14ac:dyDescent="0.25"/>
  <cols>
    <col min="1" max="1" width="41" bestFit="1" customWidth="1"/>
    <col min="2" max="2" width="13.5703125" bestFit="1" customWidth="1"/>
    <col min="3" max="3" width="8.42578125" bestFit="1" customWidth="1"/>
    <col min="4" max="4" width="23.28515625" bestFit="1" customWidth="1"/>
    <col min="5" max="5" width="19.140625" bestFit="1" customWidth="1"/>
    <col min="6" max="6" width="19.28515625" bestFit="1" customWidth="1"/>
    <col min="7" max="7" width="19" bestFit="1" customWidth="1"/>
    <col min="8" max="9" width="19.28515625" bestFit="1" customWidth="1"/>
    <col min="10" max="10" width="18.85546875" bestFit="1" customWidth="1"/>
    <col min="11" max="11" width="19.140625" bestFit="1" customWidth="1"/>
    <col min="12" max="12" width="19.28515625" bestFit="1" customWidth="1"/>
    <col min="13" max="14" width="18.7109375" bestFit="1" customWidth="1"/>
    <col min="15" max="15" width="19.140625" bestFit="1" customWidth="1"/>
    <col min="16" max="16" width="18.7109375" bestFit="1" customWidth="1"/>
    <col min="17" max="17" width="19.85546875" bestFit="1" customWidth="1"/>
    <col min="18" max="18" width="19.28515625" bestFit="1" customWidth="1"/>
    <col min="19" max="19" width="18.7109375" bestFit="1" customWidth="1"/>
    <col min="20" max="20" width="20.140625" bestFit="1" customWidth="1"/>
    <col min="21" max="21" width="18.85546875" bestFit="1" customWidth="1"/>
    <col min="22" max="22" width="18.5703125" bestFit="1" customWidth="1"/>
    <col min="23" max="23" width="18.85546875" bestFit="1" customWidth="1"/>
    <col min="24" max="24" width="19" bestFit="1" customWidth="1"/>
    <col min="25" max="25" width="29.42578125" customWidth="1"/>
    <col min="26" max="26" width="26.85546875" customWidth="1"/>
  </cols>
  <sheetData>
    <row r="1" spans="1:26" x14ac:dyDescent="0.25">
      <c r="A1" s="1" t="s">
        <v>0</v>
      </c>
      <c r="B1" s="5" t="s">
        <v>12</v>
      </c>
      <c r="C1" s="5" t="s">
        <v>16</v>
      </c>
      <c r="D1" s="5" t="s">
        <v>60</v>
      </c>
      <c r="E1" s="5" t="s">
        <v>33</v>
      </c>
      <c r="F1" s="5" t="s">
        <v>32</v>
      </c>
      <c r="G1" s="5" t="s">
        <v>34</v>
      </c>
      <c r="H1" s="5" t="s">
        <v>35</v>
      </c>
      <c r="I1" s="5" t="s">
        <v>36</v>
      </c>
      <c r="J1" s="5" t="s">
        <v>37</v>
      </c>
      <c r="K1" s="5" t="s">
        <v>38</v>
      </c>
      <c r="L1" s="5" t="s">
        <v>39</v>
      </c>
      <c r="M1" s="5" t="s">
        <v>40</v>
      </c>
      <c r="N1" s="5" t="s">
        <v>41</v>
      </c>
      <c r="O1" s="5" t="s">
        <v>42</v>
      </c>
      <c r="P1" s="5" t="s">
        <v>43</v>
      </c>
      <c r="Q1" s="5" t="s">
        <v>44</v>
      </c>
      <c r="R1" s="5" t="s">
        <v>45</v>
      </c>
      <c r="S1" s="5" t="s">
        <v>46</v>
      </c>
      <c r="T1" s="5" t="s">
        <v>54</v>
      </c>
      <c r="U1" s="5" t="s">
        <v>47</v>
      </c>
      <c r="V1" s="5" t="s">
        <v>48</v>
      </c>
      <c r="W1" s="5" t="s">
        <v>49</v>
      </c>
      <c r="X1" s="5" t="s">
        <v>50</v>
      </c>
      <c r="Y1" s="5" t="s">
        <v>51</v>
      </c>
      <c r="Z1" s="5" t="s">
        <v>52</v>
      </c>
    </row>
    <row r="2" spans="1:26" x14ac:dyDescent="0.25">
      <c r="A2" t="s">
        <v>21</v>
      </c>
      <c r="B2" s="2" t="s">
        <v>19</v>
      </c>
      <c r="C2" s="2" t="s">
        <v>59</v>
      </c>
      <c r="D2" s="2" t="s">
        <v>58</v>
      </c>
      <c r="E2" s="2" t="s">
        <v>58</v>
      </c>
      <c r="F2" s="2" t="s">
        <v>58</v>
      </c>
      <c r="G2" s="2" t="s">
        <v>58</v>
      </c>
      <c r="H2" s="2" t="s">
        <v>58</v>
      </c>
      <c r="I2" s="2" t="s">
        <v>58</v>
      </c>
      <c r="J2" s="2" t="s">
        <v>58</v>
      </c>
      <c r="K2" s="2" t="s">
        <v>58</v>
      </c>
      <c r="L2" s="2" t="s">
        <v>58</v>
      </c>
      <c r="M2" s="2" t="s">
        <v>58</v>
      </c>
      <c r="N2" s="2" t="s">
        <v>58</v>
      </c>
      <c r="O2" s="2" t="s">
        <v>58</v>
      </c>
      <c r="P2" s="2" t="s">
        <v>58</v>
      </c>
      <c r="Q2" s="2" t="s">
        <v>58</v>
      </c>
      <c r="R2" s="2" t="s">
        <v>58</v>
      </c>
      <c r="S2" s="2" t="s">
        <v>58</v>
      </c>
      <c r="T2" s="2" t="s">
        <v>58</v>
      </c>
      <c r="U2" s="2" t="s">
        <v>58</v>
      </c>
      <c r="V2" s="2" t="s">
        <v>58</v>
      </c>
      <c r="W2" s="2" t="s">
        <v>58</v>
      </c>
      <c r="X2" s="2" t="s">
        <v>58</v>
      </c>
      <c r="Y2" s="2" t="s">
        <v>58</v>
      </c>
      <c r="Z2" s="2" t="s">
        <v>58</v>
      </c>
    </row>
    <row r="3" spans="1:26" x14ac:dyDescent="0.25">
      <c r="A3" t="s">
        <v>1</v>
      </c>
      <c r="B3" s="2" t="s">
        <v>19</v>
      </c>
      <c r="C3" s="2" t="s">
        <v>58</v>
      </c>
      <c r="D3" s="2" t="s">
        <v>58</v>
      </c>
      <c r="E3" s="2" t="s">
        <v>58</v>
      </c>
      <c r="F3" s="2" t="s">
        <v>58</v>
      </c>
      <c r="G3" s="2" t="s">
        <v>58</v>
      </c>
      <c r="H3" s="2" t="s">
        <v>58</v>
      </c>
      <c r="I3" s="2" t="s">
        <v>58</v>
      </c>
      <c r="J3" s="2" t="s">
        <v>58</v>
      </c>
      <c r="K3" s="2" t="s">
        <v>58</v>
      </c>
      <c r="L3" s="2" t="s">
        <v>58</v>
      </c>
      <c r="M3" s="2" t="s">
        <v>58</v>
      </c>
      <c r="N3" s="2" t="s">
        <v>58</v>
      </c>
      <c r="O3" s="2" t="s">
        <v>58</v>
      </c>
      <c r="P3" s="2" t="s">
        <v>58</v>
      </c>
      <c r="Q3" s="2" t="s">
        <v>58</v>
      </c>
      <c r="R3" s="2" t="s">
        <v>58</v>
      </c>
      <c r="S3" s="2" t="s">
        <v>58</v>
      </c>
      <c r="T3" s="2" t="s">
        <v>58</v>
      </c>
      <c r="U3" s="2" t="s">
        <v>58</v>
      </c>
      <c r="V3" s="2" t="s">
        <v>58</v>
      </c>
      <c r="W3" s="2" t="s">
        <v>58</v>
      </c>
      <c r="X3" s="2" t="s">
        <v>58</v>
      </c>
      <c r="Y3" s="2" t="s">
        <v>57</v>
      </c>
      <c r="Z3" s="2" t="s">
        <v>58</v>
      </c>
    </row>
    <row r="4" spans="1:26" x14ac:dyDescent="0.25">
      <c r="A4" t="s">
        <v>2</v>
      </c>
      <c r="B4" s="2" t="s">
        <v>19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58</v>
      </c>
      <c r="N4" s="2" t="s">
        <v>58</v>
      </c>
      <c r="O4" s="2" t="s">
        <v>58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57</v>
      </c>
      <c r="Z4" s="2" t="s">
        <v>58</v>
      </c>
    </row>
    <row r="5" spans="1:26" x14ac:dyDescent="0.25">
      <c r="A5" t="s">
        <v>20</v>
      </c>
      <c r="B5" s="2" t="s">
        <v>19</v>
      </c>
      <c r="C5" s="2" t="s">
        <v>58</v>
      </c>
      <c r="D5" s="2" t="s">
        <v>58</v>
      </c>
      <c r="E5" s="2" t="s">
        <v>58</v>
      </c>
      <c r="F5" s="2" t="s">
        <v>58</v>
      </c>
      <c r="G5" s="2" t="s">
        <v>58</v>
      </c>
      <c r="H5" s="2" t="s">
        <v>58</v>
      </c>
      <c r="I5" s="2" t="s">
        <v>58</v>
      </c>
      <c r="J5" s="2" t="s">
        <v>58</v>
      </c>
      <c r="K5" s="2" t="s">
        <v>58</v>
      </c>
      <c r="L5" s="2" t="s">
        <v>58</v>
      </c>
      <c r="M5" s="2" t="s">
        <v>58</v>
      </c>
      <c r="N5" s="2" t="s">
        <v>58</v>
      </c>
      <c r="O5" s="2" t="s">
        <v>58</v>
      </c>
      <c r="P5" s="2" t="s">
        <v>58</v>
      </c>
      <c r="Q5" s="2" t="s">
        <v>58</v>
      </c>
      <c r="R5" s="2" t="s">
        <v>58</v>
      </c>
      <c r="S5" s="2" t="s">
        <v>58</v>
      </c>
      <c r="T5" s="2" t="s">
        <v>58</v>
      </c>
      <c r="U5" s="2" t="s">
        <v>58</v>
      </c>
      <c r="V5" s="2" t="s">
        <v>58</v>
      </c>
      <c r="W5" s="2" t="s">
        <v>58</v>
      </c>
      <c r="X5" s="2" t="s">
        <v>58</v>
      </c>
      <c r="Y5" s="2" t="s">
        <v>57</v>
      </c>
      <c r="Z5" s="2" t="s">
        <v>58</v>
      </c>
    </row>
    <row r="6" spans="1:26" x14ac:dyDescent="0.25">
      <c r="A6" t="s">
        <v>3</v>
      </c>
      <c r="B6" s="2" t="s">
        <v>19</v>
      </c>
      <c r="C6" s="2" t="s">
        <v>58</v>
      </c>
      <c r="D6" s="2" t="s">
        <v>58</v>
      </c>
      <c r="E6" s="2" t="s">
        <v>58</v>
      </c>
      <c r="F6" s="2" t="s">
        <v>58</v>
      </c>
      <c r="G6" s="2" t="s">
        <v>58</v>
      </c>
      <c r="H6" s="2" t="s">
        <v>58</v>
      </c>
      <c r="I6" s="2" t="s">
        <v>58</v>
      </c>
      <c r="J6" s="2" t="s">
        <v>58</v>
      </c>
      <c r="K6" s="2" t="s">
        <v>58</v>
      </c>
      <c r="L6" s="2" t="s">
        <v>58</v>
      </c>
      <c r="M6" s="2" t="s">
        <v>58</v>
      </c>
      <c r="N6" s="2" t="s">
        <v>58</v>
      </c>
      <c r="O6" s="2" t="s">
        <v>58</v>
      </c>
      <c r="P6" s="2" t="s">
        <v>58</v>
      </c>
      <c r="Q6" s="2" t="s">
        <v>58</v>
      </c>
      <c r="R6" s="2" t="s">
        <v>58</v>
      </c>
      <c r="S6" s="2" t="s">
        <v>58</v>
      </c>
      <c r="T6" s="2" t="s">
        <v>58</v>
      </c>
      <c r="U6" s="2" t="s">
        <v>58</v>
      </c>
      <c r="V6" s="2" t="s">
        <v>58</v>
      </c>
      <c r="W6" s="2" t="s">
        <v>58</v>
      </c>
      <c r="X6" s="2" t="s">
        <v>58</v>
      </c>
      <c r="Y6" s="2" t="s">
        <v>57</v>
      </c>
      <c r="Z6" s="2" t="s">
        <v>58</v>
      </c>
    </row>
    <row r="7" spans="1:26" x14ac:dyDescent="0.25">
      <c r="A7" t="s">
        <v>22</v>
      </c>
      <c r="B7" s="2" t="s">
        <v>19</v>
      </c>
      <c r="C7" s="2" t="s">
        <v>58</v>
      </c>
      <c r="D7" s="2" t="s">
        <v>58</v>
      </c>
      <c r="E7" s="2" t="s">
        <v>58</v>
      </c>
      <c r="F7" s="2" t="s">
        <v>58</v>
      </c>
      <c r="G7" s="2" t="s">
        <v>58</v>
      </c>
      <c r="H7" s="2" t="s">
        <v>58</v>
      </c>
      <c r="I7" s="2" t="s">
        <v>58</v>
      </c>
      <c r="J7" s="2" t="s">
        <v>58</v>
      </c>
      <c r="K7" s="2" t="s">
        <v>58</v>
      </c>
      <c r="L7" s="2" t="s">
        <v>58</v>
      </c>
      <c r="M7" s="2" t="s">
        <v>58</v>
      </c>
      <c r="N7" s="2" t="s">
        <v>58</v>
      </c>
      <c r="O7" s="2" t="s">
        <v>58</v>
      </c>
      <c r="P7" s="2" t="s">
        <v>58</v>
      </c>
      <c r="Q7" s="2" t="s">
        <v>58</v>
      </c>
      <c r="R7" s="2" t="s">
        <v>58</v>
      </c>
      <c r="S7" s="2" t="s">
        <v>58</v>
      </c>
      <c r="T7" s="2" t="s">
        <v>58</v>
      </c>
      <c r="U7" s="2" t="s">
        <v>58</v>
      </c>
      <c r="V7" s="2" t="s">
        <v>58</v>
      </c>
      <c r="W7" s="2" t="s">
        <v>58</v>
      </c>
      <c r="X7" s="2"/>
      <c r="Y7" s="2"/>
      <c r="Z7" s="2"/>
    </row>
    <row r="8" spans="1:26" x14ac:dyDescent="0.25">
      <c r="A8" t="s">
        <v>4</v>
      </c>
      <c r="B8" s="2" t="s">
        <v>19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58</v>
      </c>
      <c r="U8" s="2" t="s">
        <v>58</v>
      </c>
      <c r="V8" s="2" t="s">
        <v>58</v>
      </c>
      <c r="W8" s="2" t="s">
        <v>58</v>
      </c>
      <c r="X8" s="2" t="s">
        <v>58</v>
      </c>
      <c r="Y8" s="2" t="s">
        <v>57</v>
      </c>
      <c r="Z8" s="2" t="s">
        <v>58</v>
      </c>
    </row>
    <row r="9" spans="1:26" x14ac:dyDescent="0.25">
      <c r="A9" t="s">
        <v>5</v>
      </c>
      <c r="B9" s="2" t="s">
        <v>19</v>
      </c>
      <c r="C9" s="2" t="s">
        <v>58</v>
      </c>
      <c r="D9" s="2" t="s">
        <v>58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58</v>
      </c>
      <c r="R9" s="2" t="s">
        <v>58</v>
      </c>
      <c r="S9" s="2" t="s">
        <v>58</v>
      </c>
      <c r="T9" s="2" t="s">
        <v>58</v>
      </c>
      <c r="U9" s="2" t="s">
        <v>58</v>
      </c>
      <c r="V9" s="2" t="s">
        <v>58</v>
      </c>
      <c r="W9" s="2" t="s">
        <v>58</v>
      </c>
      <c r="X9" s="2" t="s">
        <v>58</v>
      </c>
      <c r="Y9" s="2" t="s">
        <v>57</v>
      </c>
      <c r="Z9" s="2" t="s">
        <v>58</v>
      </c>
    </row>
    <row r="10" spans="1:26" x14ac:dyDescent="0.25">
      <c r="A10" t="s">
        <v>23</v>
      </c>
      <c r="B10" s="2" t="s">
        <v>19</v>
      </c>
      <c r="C10" s="2" t="s">
        <v>59</v>
      </c>
      <c r="D10" s="2" t="s">
        <v>58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58</v>
      </c>
      <c r="R10" s="2" t="s">
        <v>58</v>
      </c>
      <c r="S10" s="2" t="s">
        <v>58</v>
      </c>
      <c r="T10" s="2" t="s">
        <v>58</v>
      </c>
      <c r="U10" s="2" t="s">
        <v>58</v>
      </c>
      <c r="V10" s="2" t="s">
        <v>58</v>
      </c>
      <c r="W10" s="2" t="s">
        <v>58</v>
      </c>
      <c r="X10" s="2" t="s">
        <v>58</v>
      </c>
      <c r="Y10" s="2" t="s">
        <v>58</v>
      </c>
      <c r="Z10" s="2" t="s">
        <v>58</v>
      </c>
    </row>
    <row r="11" spans="1:26" x14ac:dyDescent="0.25">
      <c r="A11" t="s">
        <v>18</v>
      </c>
      <c r="B11" s="2" t="s">
        <v>19</v>
      </c>
      <c r="C11" s="2" t="s">
        <v>58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58</v>
      </c>
      <c r="Q11" s="2" t="s">
        <v>58</v>
      </c>
      <c r="R11" s="2" t="s">
        <v>58</v>
      </c>
      <c r="S11" s="2" t="s">
        <v>58</v>
      </c>
      <c r="T11" s="2" t="s">
        <v>58</v>
      </c>
      <c r="U11" s="2" t="s">
        <v>58</v>
      </c>
      <c r="V11" s="2" t="s">
        <v>58</v>
      </c>
      <c r="W11" s="2" t="s">
        <v>58</v>
      </c>
      <c r="X11" s="2" t="s">
        <v>59</v>
      </c>
      <c r="Y11" s="2" t="s">
        <v>57</v>
      </c>
      <c r="Z11" s="2" t="s">
        <v>57</v>
      </c>
    </row>
    <row r="12" spans="1:26" x14ac:dyDescent="0.25">
      <c r="A12" t="s">
        <v>24</v>
      </c>
      <c r="B12" s="2" t="s">
        <v>19</v>
      </c>
      <c r="C12" s="2" t="s">
        <v>59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58</v>
      </c>
      <c r="N12" s="2" t="s">
        <v>58</v>
      </c>
      <c r="O12" s="2" t="s">
        <v>58</v>
      </c>
      <c r="P12" s="2" t="s">
        <v>58</v>
      </c>
      <c r="Q12" s="2" t="s">
        <v>58</v>
      </c>
      <c r="R12" s="2" t="s">
        <v>58</v>
      </c>
      <c r="S12" s="2" t="s">
        <v>58</v>
      </c>
      <c r="T12" s="2" t="s">
        <v>58</v>
      </c>
      <c r="U12" s="2" t="s">
        <v>58</v>
      </c>
      <c r="V12" s="2" t="s">
        <v>58</v>
      </c>
      <c r="W12" s="2" t="s">
        <v>58</v>
      </c>
      <c r="X12" s="2" t="s">
        <v>58</v>
      </c>
      <c r="Y12" s="2" t="s">
        <v>59</v>
      </c>
      <c r="Z12" s="2" t="s">
        <v>58</v>
      </c>
    </row>
    <row r="13" spans="1:26" x14ac:dyDescent="0.25">
      <c r="A13" t="s">
        <v>6</v>
      </c>
      <c r="B13" s="2" t="s">
        <v>19</v>
      </c>
      <c r="C13" s="2" t="s">
        <v>58</v>
      </c>
      <c r="D13" s="2" t="s">
        <v>58</v>
      </c>
      <c r="E13" s="2" t="s">
        <v>58</v>
      </c>
      <c r="F13" s="2" t="s">
        <v>58</v>
      </c>
      <c r="G13" s="2" t="s">
        <v>58</v>
      </c>
      <c r="H13" s="2" t="s">
        <v>58</v>
      </c>
      <c r="I13" s="2" t="s">
        <v>58</v>
      </c>
      <c r="J13" s="2" t="s">
        <v>58</v>
      </c>
      <c r="K13" s="2" t="s">
        <v>58</v>
      </c>
      <c r="L13" s="2" t="s">
        <v>58</v>
      </c>
      <c r="M13" s="2" t="s">
        <v>58</v>
      </c>
      <c r="N13" s="2" t="s">
        <v>58</v>
      </c>
      <c r="O13" s="2" t="s">
        <v>58</v>
      </c>
      <c r="P13" s="2" t="s">
        <v>58</v>
      </c>
      <c r="Q13" s="2" t="s">
        <v>58</v>
      </c>
      <c r="R13" s="2" t="s">
        <v>58</v>
      </c>
      <c r="S13" s="2" t="s">
        <v>58</v>
      </c>
      <c r="T13" s="2" t="s">
        <v>58</v>
      </c>
      <c r="U13" s="2" t="s">
        <v>58</v>
      </c>
      <c r="V13" s="2" t="s">
        <v>58</v>
      </c>
      <c r="W13" s="2" t="s">
        <v>58</v>
      </c>
      <c r="X13" s="2" t="s">
        <v>59</v>
      </c>
      <c r="Y13" s="2" t="s">
        <v>59</v>
      </c>
      <c r="Z13" s="2" t="s">
        <v>59</v>
      </c>
    </row>
    <row r="14" spans="1:26" x14ac:dyDescent="0.25">
      <c r="A14" t="s">
        <v>25</v>
      </c>
      <c r="B14" s="2" t="s">
        <v>19</v>
      </c>
      <c r="C14" s="2" t="s">
        <v>59</v>
      </c>
      <c r="D14" s="2" t="s">
        <v>58</v>
      </c>
      <c r="E14" s="2" t="s">
        <v>58</v>
      </c>
      <c r="F14" s="2" t="s">
        <v>58</v>
      </c>
      <c r="G14" s="2" t="s">
        <v>58</v>
      </c>
      <c r="H14" s="2" t="s">
        <v>58</v>
      </c>
      <c r="I14" s="2" t="s">
        <v>58</v>
      </c>
      <c r="J14" s="2" t="s">
        <v>58</v>
      </c>
      <c r="K14" s="2" t="s">
        <v>58</v>
      </c>
      <c r="L14" s="2" t="s">
        <v>58</v>
      </c>
      <c r="M14" s="2" t="s">
        <v>58</v>
      </c>
      <c r="N14" s="2" t="s">
        <v>58</v>
      </c>
      <c r="O14" s="2" t="s">
        <v>58</v>
      </c>
      <c r="P14" s="2" t="s">
        <v>58</v>
      </c>
      <c r="Q14" s="2" t="s">
        <v>58</v>
      </c>
      <c r="R14" s="2" t="s">
        <v>58</v>
      </c>
      <c r="S14" s="2" t="s">
        <v>58</v>
      </c>
      <c r="T14" s="2" t="s">
        <v>58</v>
      </c>
      <c r="U14" s="2" t="s">
        <v>58</v>
      </c>
      <c r="V14" s="2" t="s">
        <v>58</v>
      </c>
      <c r="W14" s="2" t="s">
        <v>58</v>
      </c>
      <c r="X14" s="2" t="s">
        <v>58</v>
      </c>
      <c r="Y14" s="2" t="s">
        <v>58</v>
      </c>
      <c r="Z14" s="2" t="s">
        <v>58</v>
      </c>
    </row>
    <row r="15" spans="1:26" x14ac:dyDescent="0.25">
      <c r="A15" t="s">
        <v>56</v>
      </c>
      <c r="B15" s="2" t="s">
        <v>19</v>
      </c>
      <c r="C15" s="2" t="s">
        <v>58</v>
      </c>
      <c r="D15" s="2" t="s">
        <v>58</v>
      </c>
      <c r="E15" s="2" t="s">
        <v>58</v>
      </c>
      <c r="F15" s="2" t="s">
        <v>58</v>
      </c>
      <c r="G15" s="2" t="s">
        <v>58</v>
      </c>
      <c r="H15" s="2" t="s">
        <v>58</v>
      </c>
      <c r="I15" s="2" t="s">
        <v>58</v>
      </c>
      <c r="J15" s="2" t="s">
        <v>58</v>
      </c>
      <c r="K15" s="2" t="s">
        <v>58</v>
      </c>
      <c r="L15" s="2" t="s">
        <v>58</v>
      </c>
      <c r="M15" s="2" t="s">
        <v>58</v>
      </c>
      <c r="N15" s="2" t="s">
        <v>58</v>
      </c>
      <c r="O15" s="2" t="s">
        <v>58</v>
      </c>
      <c r="P15" s="2" t="s">
        <v>58</v>
      </c>
      <c r="Q15" s="2" t="s">
        <v>58</v>
      </c>
      <c r="R15" s="2" t="s">
        <v>58</v>
      </c>
      <c r="S15" s="2" t="s">
        <v>58</v>
      </c>
      <c r="T15" s="2" t="s">
        <v>58</v>
      </c>
      <c r="U15" s="2" t="s">
        <v>58</v>
      </c>
      <c r="V15" s="2" t="s">
        <v>58</v>
      </c>
      <c r="W15" s="2" t="s">
        <v>58</v>
      </c>
      <c r="X15" s="2" t="s">
        <v>58</v>
      </c>
      <c r="Y15" s="2" t="s">
        <v>57</v>
      </c>
      <c r="Z15" s="2" t="s">
        <v>58</v>
      </c>
    </row>
    <row r="16" spans="1:26" x14ac:dyDescent="0.25">
      <c r="A16" t="s">
        <v>26</v>
      </c>
      <c r="B16" s="2" t="s">
        <v>19</v>
      </c>
      <c r="C16" s="2" t="s">
        <v>58</v>
      </c>
      <c r="D16" s="2" t="s">
        <v>58</v>
      </c>
      <c r="E16" s="2" t="s">
        <v>58</v>
      </c>
      <c r="F16" s="2" t="s">
        <v>58</v>
      </c>
      <c r="G16" s="2" t="s">
        <v>58</v>
      </c>
      <c r="H16" s="2" t="s">
        <v>58</v>
      </c>
      <c r="I16" s="2" t="s">
        <v>58</v>
      </c>
      <c r="J16" s="2" t="s">
        <v>58</v>
      </c>
      <c r="K16" s="2" t="s">
        <v>58</v>
      </c>
      <c r="L16" s="2" t="s">
        <v>58</v>
      </c>
      <c r="M16" s="2" t="s">
        <v>58</v>
      </c>
      <c r="N16" s="2" t="s">
        <v>58</v>
      </c>
      <c r="O16" s="2" t="s">
        <v>58</v>
      </c>
      <c r="P16" s="2" t="s">
        <v>58</v>
      </c>
      <c r="Q16" s="2" t="s">
        <v>58</v>
      </c>
      <c r="R16" s="2" t="s">
        <v>58</v>
      </c>
      <c r="S16" s="2" t="s">
        <v>58</v>
      </c>
      <c r="T16" s="2" t="s">
        <v>58</v>
      </c>
      <c r="U16" s="2" t="s">
        <v>58</v>
      </c>
      <c r="V16" s="2" t="s">
        <v>58</v>
      </c>
      <c r="W16" s="2" t="s">
        <v>58</v>
      </c>
      <c r="X16" s="2" t="s">
        <v>58</v>
      </c>
      <c r="Y16" s="2" t="s">
        <v>59</v>
      </c>
      <c r="Z16" s="2" t="s">
        <v>58</v>
      </c>
    </row>
    <row r="17" spans="1:26" x14ac:dyDescent="0.25">
      <c r="A17" t="s">
        <v>7</v>
      </c>
      <c r="B17" s="2" t="s">
        <v>19</v>
      </c>
      <c r="C17" s="2" t="s">
        <v>58</v>
      </c>
      <c r="D17" s="2" t="s">
        <v>58</v>
      </c>
      <c r="E17" s="2" t="s">
        <v>58</v>
      </c>
      <c r="F17" s="2" t="s">
        <v>58</v>
      </c>
      <c r="G17" s="2" t="s">
        <v>58</v>
      </c>
      <c r="H17" s="2" t="s">
        <v>58</v>
      </c>
      <c r="I17" s="2" t="s">
        <v>58</v>
      </c>
      <c r="J17" s="2" t="s">
        <v>58</v>
      </c>
      <c r="K17" s="2" t="s">
        <v>58</v>
      </c>
      <c r="L17" s="2" t="s">
        <v>58</v>
      </c>
      <c r="M17" s="2" t="s">
        <v>58</v>
      </c>
      <c r="N17" s="2" t="s">
        <v>58</v>
      </c>
      <c r="O17" s="2" t="s">
        <v>58</v>
      </c>
      <c r="P17" s="2" t="s">
        <v>58</v>
      </c>
      <c r="Q17" s="2" t="s">
        <v>58</v>
      </c>
      <c r="R17" s="2" t="s">
        <v>58</v>
      </c>
      <c r="S17" s="2" t="s">
        <v>58</v>
      </c>
      <c r="T17" s="2" t="s">
        <v>58</v>
      </c>
      <c r="U17" s="2" t="s">
        <v>58</v>
      </c>
      <c r="V17" s="2" t="s">
        <v>58</v>
      </c>
      <c r="W17" s="2" t="s">
        <v>58</v>
      </c>
      <c r="X17" s="2" t="s">
        <v>58</v>
      </c>
      <c r="Y17" s="2" t="s">
        <v>57</v>
      </c>
      <c r="Z17" s="2" t="s">
        <v>58</v>
      </c>
    </row>
    <row r="18" spans="1:26" x14ac:dyDescent="0.25">
      <c r="A18" t="s">
        <v>27</v>
      </c>
      <c r="B18" s="2" t="s">
        <v>19</v>
      </c>
      <c r="C18" s="2" t="s">
        <v>59</v>
      </c>
      <c r="D18" s="2" t="s">
        <v>58</v>
      </c>
      <c r="E18" s="2" t="s">
        <v>58</v>
      </c>
      <c r="F18" s="2" t="s">
        <v>58</v>
      </c>
      <c r="G18" s="2" t="s">
        <v>58</v>
      </c>
      <c r="H18" s="2" t="s">
        <v>58</v>
      </c>
      <c r="I18" s="2" t="s">
        <v>58</v>
      </c>
      <c r="J18" s="2" t="s">
        <v>58</v>
      </c>
      <c r="K18" s="2" t="s">
        <v>58</v>
      </c>
      <c r="L18" s="2" t="s">
        <v>58</v>
      </c>
      <c r="M18" s="2" t="s">
        <v>58</v>
      </c>
      <c r="N18" s="2" t="s">
        <v>58</v>
      </c>
      <c r="O18" s="2" t="s">
        <v>58</v>
      </c>
      <c r="P18" s="2" t="s">
        <v>58</v>
      </c>
      <c r="Q18" s="2" t="s">
        <v>58</v>
      </c>
      <c r="R18" s="2" t="s">
        <v>58</v>
      </c>
      <c r="S18" s="2" t="s">
        <v>58</v>
      </c>
      <c r="T18" s="2" t="s">
        <v>58</v>
      </c>
      <c r="U18" s="2" t="s">
        <v>58</v>
      </c>
      <c r="V18" s="2" t="s">
        <v>58</v>
      </c>
      <c r="W18" s="2" t="s">
        <v>58</v>
      </c>
      <c r="X18" s="2" t="s">
        <v>58</v>
      </c>
      <c r="Y18" s="2" t="s">
        <v>57</v>
      </c>
      <c r="Z18" s="2" t="s">
        <v>58</v>
      </c>
    </row>
    <row r="19" spans="1:26" x14ac:dyDescent="0.25">
      <c r="A19" t="s">
        <v>8</v>
      </c>
      <c r="B19" s="2" t="s">
        <v>19</v>
      </c>
      <c r="C19" s="2" t="s">
        <v>58</v>
      </c>
      <c r="D19" s="2" t="s">
        <v>58</v>
      </c>
      <c r="E19" s="2" t="s">
        <v>58</v>
      </c>
      <c r="F19" s="2" t="s">
        <v>58</v>
      </c>
      <c r="G19" s="2" t="s">
        <v>58</v>
      </c>
      <c r="H19" s="2" t="s">
        <v>58</v>
      </c>
      <c r="I19" s="2" t="s">
        <v>58</v>
      </c>
      <c r="J19" s="2" t="s">
        <v>58</v>
      </c>
      <c r="K19" s="2" t="s">
        <v>58</v>
      </c>
      <c r="L19" s="2" t="s">
        <v>58</v>
      </c>
      <c r="M19" s="2" t="s">
        <v>58</v>
      </c>
      <c r="N19" s="2" t="s">
        <v>58</v>
      </c>
      <c r="O19" s="2" t="s">
        <v>58</v>
      </c>
      <c r="P19" s="2" t="s">
        <v>58</v>
      </c>
      <c r="Q19" s="2" t="s">
        <v>58</v>
      </c>
      <c r="R19" s="2" t="s">
        <v>58</v>
      </c>
      <c r="S19" s="2" t="s">
        <v>58</v>
      </c>
      <c r="T19" s="2" t="s">
        <v>58</v>
      </c>
      <c r="U19" s="2" t="s">
        <v>58</v>
      </c>
      <c r="V19" s="2" t="s">
        <v>58</v>
      </c>
      <c r="W19" s="2" t="s">
        <v>58</v>
      </c>
      <c r="X19" s="2" t="s">
        <v>58</v>
      </c>
      <c r="Y19" s="2" t="s">
        <v>58</v>
      </c>
      <c r="Z19" s="2" t="s">
        <v>58</v>
      </c>
    </row>
    <row r="20" spans="1:26" x14ac:dyDescent="0.25">
      <c r="A20" t="s">
        <v>28</v>
      </c>
      <c r="B20" s="2" t="s">
        <v>19</v>
      </c>
      <c r="C20" s="2" t="s">
        <v>59</v>
      </c>
      <c r="D20" s="2" t="s">
        <v>58</v>
      </c>
      <c r="E20" s="2" t="s">
        <v>58</v>
      </c>
      <c r="F20" s="2" t="s">
        <v>58</v>
      </c>
      <c r="G20" s="2" t="s">
        <v>58</v>
      </c>
      <c r="H20" s="2" t="s">
        <v>58</v>
      </c>
      <c r="I20" s="2" t="s">
        <v>58</v>
      </c>
      <c r="J20" s="2" t="s">
        <v>58</v>
      </c>
      <c r="K20" s="2" t="s">
        <v>58</v>
      </c>
      <c r="L20" s="2" t="s">
        <v>58</v>
      </c>
      <c r="M20" s="2" t="s">
        <v>58</v>
      </c>
      <c r="N20" s="2" t="s">
        <v>58</v>
      </c>
      <c r="O20" s="2" t="s">
        <v>58</v>
      </c>
      <c r="P20" s="2" t="s">
        <v>58</v>
      </c>
      <c r="Q20" s="2" t="s">
        <v>58</v>
      </c>
      <c r="R20" s="2" t="s">
        <v>58</v>
      </c>
      <c r="S20" s="2" t="s">
        <v>58</v>
      </c>
      <c r="T20" s="2" t="s">
        <v>58</v>
      </c>
      <c r="U20" s="2" t="s">
        <v>58</v>
      </c>
      <c r="V20" s="2" t="s">
        <v>58</v>
      </c>
      <c r="W20" s="2" t="s">
        <v>58</v>
      </c>
      <c r="X20" s="2" t="s">
        <v>58</v>
      </c>
      <c r="Y20" s="2" t="s">
        <v>57</v>
      </c>
      <c r="Z20" s="2" t="s">
        <v>58</v>
      </c>
    </row>
    <row r="21" spans="1:26" x14ac:dyDescent="0.25">
      <c r="A21" t="s">
        <v>17</v>
      </c>
      <c r="B21" s="2" t="s">
        <v>19</v>
      </c>
      <c r="C21" s="2" t="s">
        <v>58</v>
      </c>
      <c r="D21" s="2" t="s">
        <v>58</v>
      </c>
      <c r="E21" s="2" t="s">
        <v>58</v>
      </c>
      <c r="F21" s="2" t="s">
        <v>58</v>
      </c>
      <c r="G21" s="2" t="s">
        <v>58</v>
      </c>
      <c r="H21" s="2" t="s">
        <v>58</v>
      </c>
      <c r="I21" s="2" t="s">
        <v>58</v>
      </c>
      <c r="J21" s="2" t="s">
        <v>58</v>
      </c>
      <c r="K21" s="2" t="s">
        <v>58</v>
      </c>
      <c r="L21" s="2" t="s">
        <v>58</v>
      </c>
      <c r="M21" s="2" t="s">
        <v>58</v>
      </c>
      <c r="N21" s="2" t="s">
        <v>58</v>
      </c>
      <c r="O21" s="2" t="s">
        <v>58</v>
      </c>
      <c r="P21" s="2" t="s">
        <v>58</v>
      </c>
      <c r="Q21" s="2" t="s">
        <v>58</v>
      </c>
      <c r="R21" s="2" t="s">
        <v>58</v>
      </c>
      <c r="S21" s="2" t="s">
        <v>58</v>
      </c>
      <c r="T21" s="2" t="s">
        <v>58</v>
      </c>
      <c r="U21" s="2" t="s">
        <v>58</v>
      </c>
      <c r="V21" s="2" t="s">
        <v>58</v>
      </c>
      <c r="W21" s="2" t="s">
        <v>58</v>
      </c>
      <c r="X21" s="2" t="s">
        <v>58</v>
      </c>
      <c r="Y21" s="2" t="s">
        <v>58</v>
      </c>
      <c r="Z21" s="2" t="s">
        <v>58</v>
      </c>
    </row>
    <row r="22" spans="1:26" x14ac:dyDescent="0.25">
      <c r="A22" t="s">
        <v>9</v>
      </c>
      <c r="B22" s="2" t="s">
        <v>19</v>
      </c>
      <c r="C22" s="2" t="s">
        <v>58</v>
      </c>
      <c r="D22" s="2" t="s">
        <v>58</v>
      </c>
      <c r="E22" s="2" t="s">
        <v>58</v>
      </c>
      <c r="F22" s="2" t="s">
        <v>58</v>
      </c>
      <c r="G22" s="2" t="s">
        <v>58</v>
      </c>
      <c r="H22" s="2" t="s">
        <v>58</v>
      </c>
      <c r="I22" s="2" t="s">
        <v>58</v>
      </c>
      <c r="J22" s="2" t="s">
        <v>58</v>
      </c>
      <c r="K22" s="2" t="s">
        <v>58</v>
      </c>
      <c r="L22" s="2" t="s">
        <v>58</v>
      </c>
      <c r="M22" s="2" t="s">
        <v>58</v>
      </c>
      <c r="N22" s="2" t="s">
        <v>58</v>
      </c>
      <c r="O22" s="2" t="s">
        <v>58</v>
      </c>
      <c r="P22" s="2" t="s">
        <v>58</v>
      </c>
      <c r="Q22" s="2" t="s">
        <v>58</v>
      </c>
      <c r="R22" s="2" t="s">
        <v>58</v>
      </c>
      <c r="S22" s="2" t="s">
        <v>58</v>
      </c>
      <c r="T22" s="2" t="s">
        <v>58</v>
      </c>
      <c r="U22" s="2" t="s">
        <v>58</v>
      </c>
      <c r="V22" s="2" t="s">
        <v>58</v>
      </c>
      <c r="W22" s="2" t="s">
        <v>58</v>
      </c>
      <c r="X22" s="2" t="s">
        <v>58</v>
      </c>
      <c r="Y22" s="2" t="s">
        <v>57</v>
      </c>
      <c r="Z22" s="2" t="s">
        <v>58</v>
      </c>
    </row>
    <row r="23" spans="1:26" x14ac:dyDescent="0.25">
      <c r="A23" t="s">
        <v>29</v>
      </c>
      <c r="B23" s="2" t="s">
        <v>53</v>
      </c>
      <c r="C23" s="2" t="s">
        <v>19</v>
      </c>
      <c r="D23" s="2" t="s">
        <v>19</v>
      </c>
      <c r="E23" s="2" t="s">
        <v>19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6"/>
      <c r="X23" s="2"/>
      <c r="Y23" s="2"/>
      <c r="Z23" s="2"/>
    </row>
    <row r="24" spans="1:26" x14ac:dyDescent="0.25">
      <c r="A24" s="4" t="s">
        <v>30</v>
      </c>
      <c r="B24" s="2" t="s">
        <v>19</v>
      </c>
      <c r="C24" s="2" t="s">
        <v>59</v>
      </c>
      <c r="D24" s="2" t="s">
        <v>58</v>
      </c>
      <c r="E24" s="2" t="s">
        <v>58</v>
      </c>
      <c r="F24" s="2" t="s">
        <v>58</v>
      </c>
      <c r="G24" s="2" t="s">
        <v>58</v>
      </c>
      <c r="H24" s="2" t="s">
        <v>58</v>
      </c>
      <c r="I24" s="2" t="s">
        <v>58</v>
      </c>
      <c r="J24" s="2" t="s">
        <v>58</v>
      </c>
      <c r="K24" s="2" t="s">
        <v>58</v>
      </c>
      <c r="L24" s="2" t="s">
        <v>58</v>
      </c>
      <c r="M24" s="2" t="s">
        <v>58</v>
      </c>
      <c r="N24" s="2" t="s">
        <v>58</v>
      </c>
      <c r="O24" s="2" t="s">
        <v>58</v>
      </c>
      <c r="P24" s="2" t="s">
        <v>58</v>
      </c>
      <c r="Q24" s="2" t="s">
        <v>58</v>
      </c>
      <c r="R24" s="2" t="s">
        <v>58</v>
      </c>
      <c r="S24" s="2" t="s">
        <v>58</v>
      </c>
      <c r="T24" s="2" t="s">
        <v>58</v>
      </c>
      <c r="U24" s="2" t="s">
        <v>58</v>
      </c>
      <c r="V24" s="2" t="s">
        <v>58</v>
      </c>
      <c r="W24" s="2" t="s">
        <v>58</v>
      </c>
      <c r="X24" s="2" t="s">
        <v>58</v>
      </c>
      <c r="Y24" s="2" t="s">
        <v>58</v>
      </c>
      <c r="Z24" s="2" t="s">
        <v>58</v>
      </c>
    </row>
    <row r="25" spans="1:26" x14ac:dyDescent="0.25">
      <c r="A25" t="s">
        <v>55</v>
      </c>
      <c r="B25" s="2" t="s">
        <v>19</v>
      </c>
      <c r="C25" s="2" t="s">
        <v>58</v>
      </c>
      <c r="D25" s="2" t="s">
        <v>58</v>
      </c>
      <c r="E25" s="2" t="s">
        <v>58</v>
      </c>
      <c r="F25" s="2" t="s">
        <v>58</v>
      </c>
      <c r="G25" s="2" t="s">
        <v>58</v>
      </c>
      <c r="H25" s="2" t="s">
        <v>58</v>
      </c>
      <c r="I25" s="2" t="s">
        <v>58</v>
      </c>
      <c r="J25" s="2" t="s">
        <v>58</v>
      </c>
      <c r="K25" s="2" t="s">
        <v>58</v>
      </c>
      <c r="L25" s="2" t="s">
        <v>58</v>
      </c>
      <c r="M25" s="2" t="s">
        <v>58</v>
      </c>
      <c r="N25" s="2" t="s">
        <v>58</v>
      </c>
      <c r="O25" s="2" t="s">
        <v>58</v>
      </c>
      <c r="P25" s="2" t="s">
        <v>58</v>
      </c>
      <c r="Q25" s="2" t="s">
        <v>58</v>
      </c>
      <c r="R25" s="2" t="s">
        <v>58</v>
      </c>
      <c r="S25" s="2" t="s">
        <v>58</v>
      </c>
      <c r="T25" s="2" t="s">
        <v>58</v>
      </c>
      <c r="U25" s="2" t="s">
        <v>58</v>
      </c>
      <c r="V25" s="2" t="s">
        <v>58</v>
      </c>
      <c r="W25" s="2" t="s">
        <v>58</v>
      </c>
      <c r="X25" s="2" t="s">
        <v>58</v>
      </c>
      <c r="Y25" s="2" t="s">
        <v>57</v>
      </c>
      <c r="Z25" s="2" t="s">
        <v>58</v>
      </c>
    </row>
    <row r="26" spans="1:26" x14ac:dyDescent="0.25">
      <c r="A26" t="s">
        <v>31</v>
      </c>
      <c r="B26" s="2" t="s">
        <v>19</v>
      </c>
      <c r="C26" s="2" t="s">
        <v>58</v>
      </c>
      <c r="D26" s="2" t="s">
        <v>58</v>
      </c>
      <c r="E26" s="2" t="s">
        <v>58</v>
      </c>
      <c r="F26" s="2" t="s">
        <v>58</v>
      </c>
      <c r="G26" s="2" t="s">
        <v>58</v>
      </c>
      <c r="H26" s="2" t="s">
        <v>58</v>
      </c>
      <c r="I26" s="2" t="s">
        <v>58</v>
      </c>
      <c r="J26" s="2" t="s">
        <v>58</v>
      </c>
      <c r="K26" s="2" t="s">
        <v>58</v>
      </c>
      <c r="L26" s="2" t="s">
        <v>58</v>
      </c>
      <c r="M26" s="2" t="s">
        <v>58</v>
      </c>
      <c r="N26" s="2" t="s">
        <v>58</v>
      </c>
      <c r="O26" s="2" t="s">
        <v>58</v>
      </c>
      <c r="P26" s="2" t="s">
        <v>58</v>
      </c>
      <c r="Q26" s="2" t="s">
        <v>58</v>
      </c>
      <c r="R26" s="2" t="s">
        <v>58</v>
      </c>
      <c r="S26" s="2" t="s">
        <v>58</v>
      </c>
      <c r="T26" s="2" t="s">
        <v>58</v>
      </c>
      <c r="U26" s="2" t="s">
        <v>58</v>
      </c>
      <c r="V26" s="2" t="s">
        <v>58</v>
      </c>
      <c r="W26" s="2" t="s">
        <v>58</v>
      </c>
      <c r="X26" s="2" t="s">
        <v>58</v>
      </c>
      <c r="Y26" s="2" t="s">
        <v>57</v>
      </c>
      <c r="Z26" s="2" t="s">
        <v>58</v>
      </c>
    </row>
    <row r="27" spans="1:26" x14ac:dyDescent="0.25">
      <c r="A27" t="s">
        <v>10</v>
      </c>
      <c r="B27" s="2" t="s">
        <v>19</v>
      </c>
      <c r="C27" s="2" t="s">
        <v>58</v>
      </c>
      <c r="D27" s="2" t="s">
        <v>58</v>
      </c>
      <c r="E27" s="2" t="s">
        <v>58</v>
      </c>
      <c r="F27" s="2" t="s">
        <v>58</v>
      </c>
      <c r="G27" s="2" t="s">
        <v>58</v>
      </c>
      <c r="H27" s="2" t="s">
        <v>58</v>
      </c>
      <c r="I27" s="2" t="s">
        <v>58</v>
      </c>
      <c r="J27" s="2" t="s">
        <v>58</v>
      </c>
      <c r="K27" s="2" t="s">
        <v>58</v>
      </c>
      <c r="L27" s="2" t="s">
        <v>58</v>
      </c>
      <c r="M27" s="2" t="s">
        <v>58</v>
      </c>
      <c r="N27" s="2" t="s">
        <v>58</v>
      </c>
      <c r="O27" s="2" t="s">
        <v>58</v>
      </c>
      <c r="P27" s="2" t="s">
        <v>58</v>
      </c>
      <c r="Q27" s="2" t="s">
        <v>58</v>
      </c>
      <c r="R27" s="2" t="s">
        <v>58</v>
      </c>
      <c r="S27" s="2" t="s">
        <v>58</v>
      </c>
      <c r="T27" s="2" t="s">
        <v>58</v>
      </c>
      <c r="U27" s="2" t="s">
        <v>58</v>
      </c>
      <c r="V27" s="2" t="s">
        <v>58</v>
      </c>
      <c r="W27" s="2" t="s">
        <v>58</v>
      </c>
      <c r="X27" s="2" t="s">
        <v>58</v>
      </c>
      <c r="Y27" s="2" t="s">
        <v>57</v>
      </c>
      <c r="Z27" s="2" t="s">
        <v>58</v>
      </c>
    </row>
    <row r="28" spans="1:26" x14ac:dyDescent="0.25">
      <c r="A28" t="s">
        <v>11</v>
      </c>
      <c r="B28" s="2" t="s">
        <v>19</v>
      </c>
      <c r="C28" s="2" t="s">
        <v>58</v>
      </c>
      <c r="D28" s="2" t="s">
        <v>58</v>
      </c>
      <c r="E28" s="2" t="s">
        <v>58</v>
      </c>
      <c r="F28" s="2" t="s">
        <v>58</v>
      </c>
      <c r="G28" s="2" t="s">
        <v>58</v>
      </c>
      <c r="H28" s="2" t="s">
        <v>58</v>
      </c>
      <c r="I28" s="2" t="s">
        <v>58</v>
      </c>
      <c r="J28" s="2" t="s">
        <v>58</v>
      </c>
      <c r="K28" s="2" t="s">
        <v>58</v>
      </c>
      <c r="L28" s="2" t="s">
        <v>58</v>
      </c>
      <c r="M28" s="2" t="s">
        <v>58</v>
      </c>
      <c r="N28" s="2" t="s">
        <v>58</v>
      </c>
      <c r="O28" s="2" t="s">
        <v>58</v>
      </c>
      <c r="P28" s="2" t="s">
        <v>58</v>
      </c>
      <c r="Q28" s="2" t="s">
        <v>58</v>
      </c>
      <c r="R28" s="2" t="s">
        <v>58</v>
      </c>
      <c r="S28" s="2" t="s">
        <v>58</v>
      </c>
      <c r="T28" s="2" t="s">
        <v>58</v>
      </c>
      <c r="U28" s="2" t="s">
        <v>58</v>
      </c>
      <c r="V28" s="2" t="s">
        <v>58</v>
      </c>
      <c r="W28" s="2" t="s">
        <v>58</v>
      </c>
      <c r="X28" s="2" t="s">
        <v>58</v>
      </c>
      <c r="Y28" s="2" t="s">
        <v>57</v>
      </c>
      <c r="Z28" s="2" t="s">
        <v>58</v>
      </c>
    </row>
    <row r="29" spans="1:26" x14ac:dyDescent="0.25">
      <c r="C29" s="6"/>
      <c r="D29" s="2" t="s">
        <v>19</v>
      </c>
      <c r="E29" s="6"/>
      <c r="F29" s="6" t="s">
        <v>19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W29" s="2" t="s">
        <v>19</v>
      </c>
    </row>
    <row r="30" spans="1:26" x14ac:dyDescent="0.25">
      <c r="D30" s="2"/>
      <c r="E30" s="2"/>
    </row>
    <row r="31" spans="1:26" x14ac:dyDescent="0.25">
      <c r="B31" s="3" t="s">
        <v>13</v>
      </c>
      <c r="C31" s="3">
        <f t="shared" ref="C31:Z31" si="0">COUNTIF(C2:C30, "Y")</f>
        <v>19</v>
      </c>
      <c r="D31" s="3">
        <f>COUNTIF(D2:D29, "Y")</f>
        <v>26</v>
      </c>
      <c r="E31" s="3">
        <f t="shared" si="0"/>
        <v>26</v>
      </c>
      <c r="F31" s="3">
        <f t="shared" si="0"/>
        <v>26</v>
      </c>
      <c r="G31" s="3">
        <f t="shared" si="0"/>
        <v>26</v>
      </c>
      <c r="H31" s="3">
        <f t="shared" si="0"/>
        <v>26</v>
      </c>
      <c r="I31" s="3">
        <f t="shared" si="0"/>
        <v>26</v>
      </c>
      <c r="J31" s="3">
        <f t="shared" si="0"/>
        <v>26</v>
      </c>
      <c r="K31" s="3">
        <f t="shared" si="0"/>
        <v>26</v>
      </c>
      <c r="L31" s="3">
        <f t="shared" si="0"/>
        <v>26</v>
      </c>
      <c r="M31" s="3">
        <f t="shared" si="0"/>
        <v>26</v>
      </c>
      <c r="N31" s="3">
        <f t="shared" si="0"/>
        <v>26</v>
      </c>
      <c r="O31" s="3">
        <f t="shared" si="0"/>
        <v>26</v>
      </c>
      <c r="P31" s="3">
        <f t="shared" si="0"/>
        <v>26</v>
      </c>
      <c r="Q31" s="3">
        <f t="shared" si="0"/>
        <v>26</v>
      </c>
      <c r="R31" s="3">
        <f t="shared" si="0"/>
        <v>26</v>
      </c>
      <c r="S31" s="3">
        <f t="shared" si="0"/>
        <v>26</v>
      </c>
      <c r="T31" s="3">
        <f t="shared" ref="T31" si="1">COUNTIF(T2:T30, "Y")</f>
        <v>26</v>
      </c>
      <c r="U31" s="3">
        <f t="shared" si="0"/>
        <v>26</v>
      </c>
      <c r="V31" s="3">
        <f t="shared" si="0"/>
        <v>26</v>
      </c>
      <c r="W31" s="3">
        <f t="shared" si="0"/>
        <v>26</v>
      </c>
      <c r="X31" s="3">
        <f t="shared" si="0"/>
        <v>23</v>
      </c>
      <c r="Y31" s="3">
        <f t="shared" si="0"/>
        <v>6</v>
      </c>
      <c r="Z31" s="3">
        <f t="shared" si="0"/>
        <v>23</v>
      </c>
    </row>
    <row r="32" spans="1:26" x14ac:dyDescent="0.25">
      <c r="B32" s="3" t="s">
        <v>14</v>
      </c>
      <c r="C32" s="3">
        <f t="shared" ref="C32:Z32" si="2">COUNTIF(C2:C30, "N")</f>
        <v>0</v>
      </c>
      <c r="D32" s="3">
        <f>COUNTIF(D2:D30, "N")</f>
        <v>0</v>
      </c>
      <c r="E32" s="3">
        <f t="shared" si="2"/>
        <v>0</v>
      </c>
      <c r="F32" s="3">
        <f t="shared" si="2"/>
        <v>0</v>
      </c>
      <c r="G32" s="3">
        <f t="shared" si="2"/>
        <v>0</v>
      </c>
      <c r="H32" s="3">
        <f t="shared" si="2"/>
        <v>0</v>
      </c>
      <c r="I32" s="3">
        <f t="shared" si="2"/>
        <v>0</v>
      </c>
      <c r="J32" s="3">
        <f t="shared" si="2"/>
        <v>0</v>
      </c>
      <c r="K32" s="3">
        <f t="shared" si="2"/>
        <v>0</v>
      </c>
      <c r="L32" s="3">
        <f t="shared" si="2"/>
        <v>0</v>
      </c>
      <c r="M32" s="3">
        <f t="shared" si="2"/>
        <v>0</v>
      </c>
      <c r="N32" s="3">
        <f t="shared" si="2"/>
        <v>0</v>
      </c>
      <c r="O32" s="3">
        <f t="shared" si="2"/>
        <v>0</v>
      </c>
      <c r="P32" s="3">
        <f t="shared" si="2"/>
        <v>0</v>
      </c>
      <c r="Q32" s="3">
        <f t="shared" si="2"/>
        <v>0</v>
      </c>
      <c r="R32" s="3">
        <f t="shared" si="2"/>
        <v>0</v>
      </c>
      <c r="S32" s="3">
        <f t="shared" si="2"/>
        <v>0</v>
      </c>
      <c r="T32" s="3">
        <f t="shared" ref="T32" si="3">COUNTIF(T2:T30, "N")</f>
        <v>0</v>
      </c>
      <c r="U32" s="3">
        <f t="shared" si="2"/>
        <v>0</v>
      </c>
      <c r="V32" s="3">
        <f t="shared" si="2"/>
        <v>0</v>
      </c>
      <c r="W32" s="3">
        <f t="shared" si="2"/>
        <v>0</v>
      </c>
      <c r="X32" s="3">
        <f t="shared" si="2"/>
        <v>0</v>
      </c>
      <c r="Y32" s="3">
        <f t="shared" si="2"/>
        <v>16</v>
      </c>
      <c r="Z32" s="3">
        <f t="shared" si="2"/>
        <v>1</v>
      </c>
    </row>
    <row r="33" spans="2:26" x14ac:dyDescent="0.25">
      <c r="B33" s="3" t="s">
        <v>15</v>
      </c>
      <c r="C33" s="3">
        <f t="shared" ref="C33:Z33" si="4">COUNTIF(C2:C30, "A")</f>
        <v>7</v>
      </c>
      <c r="D33" s="3">
        <f t="shared" si="4"/>
        <v>0</v>
      </c>
      <c r="E33" s="3">
        <f t="shared" si="4"/>
        <v>0</v>
      </c>
      <c r="F33" s="3">
        <f t="shared" si="4"/>
        <v>0</v>
      </c>
      <c r="G33" s="3">
        <f t="shared" si="4"/>
        <v>0</v>
      </c>
      <c r="H33" s="3">
        <f t="shared" si="4"/>
        <v>0</v>
      </c>
      <c r="I33" s="3">
        <f t="shared" si="4"/>
        <v>0</v>
      </c>
      <c r="J33" s="3">
        <f t="shared" si="4"/>
        <v>0</v>
      </c>
      <c r="K33" s="3">
        <f t="shared" si="4"/>
        <v>0</v>
      </c>
      <c r="L33" s="3">
        <f t="shared" si="4"/>
        <v>0</v>
      </c>
      <c r="M33" s="3">
        <f t="shared" si="4"/>
        <v>0</v>
      </c>
      <c r="N33" s="3">
        <f t="shared" si="4"/>
        <v>0</v>
      </c>
      <c r="O33" s="3">
        <f t="shared" si="4"/>
        <v>0</v>
      </c>
      <c r="P33" s="3">
        <f t="shared" si="4"/>
        <v>0</v>
      </c>
      <c r="Q33" s="3">
        <f t="shared" si="4"/>
        <v>0</v>
      </c>
      <c r="R33" s="3">
        <f t="shared" si="4"/>
        <v>0</v>
      </c>
      <c r="S33" s="3">
        <f t="shared" si="4"/>
        <v>0</v>
      </c>
      <c r="T33" s="3">
        <f t="shared" ref="T33" si="5">COUNTIF(T2:T30, "A")</f>
        <v>0</v>
      </c>
      <c r="U33" s="3">
        <f t="shared" si="4"/>
        <v>0</v>
      </c>
      <c r="V33" s="3">
        <f t="shared" si="4"/>
        <v>0</v>
      </c>
      <c r="W33" s="3">
        <f t="shared" si="4"/>
        <v>0</v>
      </c>
      <c r="X33" s="3">
        <f t="shared" si="4"/>
        <v>2</v>
      </c>
      <c r="Y33" s="3">
        <f t="shared" si="4"/>
        <v>3</v>
      </c>
      <c r="Z33" s="3">
        <f t="shared" si="4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2021-09-17T12:57:38Z</dcterms:modified>
</cp:coreProperties>
</file>